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4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<sst xmlns="http://schemas.openxmlformats.org/spreadsheetml/2006/main" count="430" uniqueCount="333">
  <si>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</si>
  <si>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</si>
  <si>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</si>
  <si>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</si>
  <si>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</si>
  <si>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</si>
  <si>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</si>
  <si>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</si>
  <si>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</si>
  <si>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</si>
  <si>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</si>
  <si>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</si>
  <si>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</si>
  <si>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</si>
  <si>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</si>
  <si>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</si>
  <si>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</si>
  <si>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</si>
  <si>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</si>
  <si>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</si>
  <si>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</si>
  <si>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</si>
  <si>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</si>
  <si>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</si>
  <si>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</si>
  <si>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</si>
  <si>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</si>
  <si>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</si>
  <si>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</si>
  <si>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</si>
  <si>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</si>
  <si>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</si>
  <si>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</si>
  <si>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</si>
  <si>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</si>
  <si>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</si>
  <si>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</si>
  <si>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</si>
  <si>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</si>
  <si>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</si>
  <si>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</si>
  <si>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</si>
  <si>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</si>
  <si>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</si>
  <si>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</si>
  <si>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</si>
  <si>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</si>
  <si>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</si>
  <si>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</si>
  <si>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</si>
  <si>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</si>
  <si>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</si>
  <si>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</si>
  <si>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</si>
  <si>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</si>
  <si>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</si>
  <si>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</si>
  <si>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</si>
  <si>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</si>
  <si>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</si>
  <si>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</si>
  <si>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</si>
  <si>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</si>
  <si>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</si>
  <si>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</si>
  <si>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</si>
  <si>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</si>
  <si>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</si>
  <si>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</si>
  <si>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</si>
  <si>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</si>
  <si>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</si>
  <si>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</si>
  <si>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</si>
  <si>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</si>
  <si>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</si>
  <si>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</si>
  <si>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</si>
  <si>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</si>
  <si>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</si>
  <si>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</si>
  <si>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</si>
  <si>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</si>
  <si>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</si>
  <si>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</si>
  <si>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</si>
  <si>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</si>
  <si>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</si>
  <si>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</si>
  <si>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</si>
  <si>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</si>
  <si>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</si>
  <si>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</si>
  <si>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</si>
  <si>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</si>
  <si>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</si>
  <si>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</si>
  <si>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</si>
  <si>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</si>
  <si>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</si>
  <si>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</si>
  <si>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</si>
  <si>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</si>
  <si>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</si>
  <si>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</si>
  <si>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</si>
  <si>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</si>
  <si>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</si>
  <si>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</si>
  <si>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</si>
  <si>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</si>
  <si>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</si>
  <si>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</si>
  <si>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</si>
  <si>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</si>
  <si>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</si>
  <si>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</si>
  <si>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</si>
  <si>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</si>
  <si>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</si>
  <si>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</si>
  <si>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</si>
  <si>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</si>
  <si>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</si>
  <si>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</si>
  <si>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</si>
  <si>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</si>
  <si>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</si>
  <si>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</si>
  <si>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</si>
  <si>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</si>
  <si>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</si>
  <si>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</si>
  <si>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</si>
  <si>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</si>
  <si>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</si>
  <si>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</si>
  <si>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</si>
  <si>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</si>
  <si>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</si>
  <si>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</si>
  <si>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</si>
  <si>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</si>
  <si>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</si>
  <si>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</si>
  <si>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</si>
  <si>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</si>
  <si>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</si>
  <si>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</si>
  <si>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</si>
  <si>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</si>
  <si>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</si>
  <si>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</si>
  <si>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</si>
  <si>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</si>
  <si>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</si>
  <si>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</si>
  <si>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</si>
  <si>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</si>
  <si>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</si>
  <si>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</si>
  <si>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</si>
  <si>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</si>
  <si>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</si>
  <si>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</si>
  <si>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</si>
  <si>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</si>
  <si>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</si>
  <si>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</si>
  <si>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</si>
  <si>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</si>
  <si>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</si>
  <si>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</si>
  <si>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</si>
  <si>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</si>
  <si>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</si>
  <si>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</si>
  <si>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</si>
  <si>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</si>
  <si>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</si>
  <si>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</si>
  <si>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</si>
  <si>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</si>
  <si>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</si>
  <si>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</si>
  <si>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</si>
  <si>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</si>
  <si>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</si>
  <si>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</si>
  <si>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</si>
  <si>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</si>
  <si>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</si>
  <si>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</si>
  <si>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</si>
  <si>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</si>
  <si>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</si>
  <si>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</si>
  <si>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</si>
  <si>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</si>
  <si>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</si>
  <si>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</si>
  <si>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</si>
  <si>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</si>
  <si>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</si>
  <si>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</si>
  <si>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</si>
  <si>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</si>
  <si>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</si>
  <si>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</si>
  <si>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</si>
  <si>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</si>
  <si>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</si>
  <si>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</si>
  <si>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</si>
  <si>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</si>
  <si>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</si>
  <si>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</si>
  <si>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</si>
  <si>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</si>
  <si>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</si>
  <si>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</si>
  <si>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</si>
  <si>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</si>
  <si>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</si>
  <si>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</si>
  <si>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</si>
  <si>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</si>
  <si>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</si>
  <si>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</si>
  <si>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</si>
  <si>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</si>
  <si>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</si>
  <si>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</si>
  <si>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</si>
  <si>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</si>
  <si>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</si>
  <si>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</si>
  <si>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</si>
  <si>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</si>
  <si>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</si>
  <si>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</si>
  <si>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</si>
  <si>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</si>
  <si>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</si>
  <si>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</si>
  <si>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</si>
  <si>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</si>
  <si>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</si>
  <si>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</si>
  <si>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</si>
  <si>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</si>
  <si>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</si>
  <si>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</si>
  <si>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</si>
  <si>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</si>
  <si>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</si>
  <si>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</si>
  <si>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</si>
  <si>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</si>
  <si>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</si>
  <si>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</si>
  <si>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</si>
  <si>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</si>
  <si>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</si>
  <si>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</si>
  <si>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</si>
  <si>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</si>
  <si>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</si>
  <si>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</si>
  <si>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</si>
  <si>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</si>
  <si>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</si>
  <si>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</si>
  <si>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</si>
  <si>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</si>
  <si>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</si>
  <si>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</si>
  <si>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</si>
  <si>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</si>
  <si>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</si>
  <si>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</si>
  <si>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</si>
  <si>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</si>
  <si>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</si>
  <si>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</si>
  <si>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</si>
  <si>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</si>
  <si>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</si>
  <si>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</si>
  <si>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</si>
  <si>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</si>
  <si>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</si>
  <si>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</si>
  <si>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</si>
  <si>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</si>
  <si>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</si>
  <si>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</si>
  <si>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</si>
  <si>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</si>
  <si>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</si>
  <si>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</si>
  <si>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</si>
  <si>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</si>
  <si>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</si>
  <si>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</si>
  <si>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</si>
  <si>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</si>
  <si>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</si>
  <si>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</si>
  <si>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</si>
  <si>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</si>
  <si>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</si>
  <si>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</si>
  <si>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</si>
  <si>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</si>
  <si>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</si>
  <si>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</si>
  <si>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</si>
  <si>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</si>
  <si>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</si>
  <si>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</si>
  <si>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</si>
  <si>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</si>
  <si>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Орёл</t>
  </si>
  <si>
    <t>Муниципальное бюджетное общеобразовательное учреждение - средняя общеобразовательная школа №45 имени Д.И.Блынского г.Орла</t>
  </si>
  <si>
    <t>Ефремова Елена Владимировна</t>
  </si>
  <si>
    <t>заместитель директора по УВР</t>
  </si>
  <si>
    <t>8 920 089 66 23</t>
  </si>
  <si>
    <t>да</t>
  </si>
  <si>
    <t>А) Разработан и утверждён</t>
  </si>
  <si>
    <t>Б) на базе медицинской организации(посредсвом сетевого взаимодействия)</t>
  </si>
  <si>
    <t>shkola45@yandex.ru</t>
  </si>
  <si>
    <t>http://shkola45orel.edusite.ru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</si>
</sst>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2" workbookViewId="0">
      <selection activeCell="B250" sqref="B250:Q25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328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328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328</v>
      </c>
      <c r="K96" s="65"/>
      <c r="L96" s="65"/>
      <c r="M96" s="65"/>
      <c r="N96" s="66">
        <v>2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14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0.20300000000000001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0.16700000000000001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15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67</v>
      </c>
      <c r="K128" s="39"/>
      <c r="L128" s="39"/>
      <c r="M128" s="40"/>
      <c r="N128" s="110">
        <v>0.97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2.8000000000000001E-2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43</v>
      </c>
      <c r="K131" s="39"/>
      <c r="L131" s="39"/>
      <c r="M131" s="40"/>
      <c r="N131" s="110">
        <v>0.623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0">
        <v>0.217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>
        <v>0.159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2</v>
      </c>
      <c r="K138" s="66"/>
      <c r="L138" s="66">
        <v>0</v>
      </c>
      <c r="M138" s="66"/>
      <c r="N138" s="66">
        <v>2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3</v>
      </c>
      <c r="K139" s="66"/>
      <c r="L139" s="66">
        <v>0</v>
      </c>
      <c r="M139" s="66"/>
      <c r="N139" s="66">
        <v>3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4</v>
      </c>
      <c r="G154" s="124"/>
      <c r="H154" s="124">
        <v>0</v>
      </c>
      <c r="I154" s="124"/>
      <c r="J154" s="124">
        <v>0</v>
      </c>
      <c r="K154" s="124"/>
      <c r="L154" s="124">
        <v>103</v>
      </c>
      <c r="M154" s="124"/>
      <c r="N154" s="124">
        <v>41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6</v>
      </c>
      <c r="E155" s="124"/>
      <c r="F155" s="124">
        <v>0</v>
      </c>
      <c r="G155" s="124"/>
      <c r="H155" s="124">
        <v>2</v>
      </c>
      <c r="I155" s="124"/>
      <c r="J155" s="124">
        <v>0</v>
      </c>
      <c r="K155" s="124"/>
      <c r="L155" s="124">
        <v>107</v>
      </c>
      <c r="M155" s="124"/>
      <c r="N155" s="124">
        <v>18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5</v>
      </c>
      <c r="E156" s="124"/>
      <c r="F156" s="124">
        <v>0</v>
      </c>
      <c r="G156" s="124"/>
      <c r="H156" s="124">
        <v>2</v>
      </c>
      <c r="I156" s="124"/>
      <c r="J156" s="124">
        <v>0</v>
      </c>
      <c r="K156" s="124"/>
      <c r="L156" s="124">
        <v>101</v>
      </c>
      <c r="M156" s="124"/>
      <c r="N156" s="124">
        <v>28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5</v>
      </c>
      <c r="E157" s="124"/>
      <c r="F157" s="124">
        <v>2</v>
      </c>
      <c r="G157" s="124"/>
      <c r="H157" s="124">
        <v>1</v>
      </c>
      <c r="I157" s="124"/>
      <c r="J157" s="124">
        <v>0</v>
      </c>
      <c r="K157" s="124"/>
      <c r="L157" s="124">
        <v>101</v>
      </c>
      <c r="M157" s="124"/>
      <c r="N157" s="124">
        <v>14</v>
      </c>
      <c r="O157" s="124"/>
      <c r="P157" s="124">
        <v>3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20</v>
      </c>
      <c r="E160" s="127"/>
      <c r="F160" s="127">
        <f t="shared" ref="F160" si="0">SUM(F154:G159)</f>
        <v>6</v>
      </c>
      <c r="G160" s="127"/>
      <c r="H160" s="127">
        <f t="shared" ref="H160" si="1">SUM(H154:I159)</f>
        <v>5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412</v>
      </c>
      <c r="M160" s="127"/>
      <c r="N160" s="127">
        <f t="shared" ref="N160" si="4">SUM(N154:O159)</f>
        <v>101</v>
      </c>
      <c r="O160" s="127"/>
      <c r="P160" s="127">
        <f t="shared" ref="P160" si="5">SUM(P154:Q159)</f>
        <v>4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0</v>
      </c>
      <c r="G161" s="124"/>
      <c r="H161" s="124">
        <v>1</v>
      </c>
      <c r="I161" s="124"/>
      <c r="J161" s="124">
        <v>0</v>
      </c>
      <c r="K161" s="124"/>
      <c r="L161" s="124">
        <v>82</v>
      </c>
      <c r="M161" s="124"/>
      <c r="N161" s="124">
        <v>10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65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65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1</v>
      </c>
      <c r="G164" s="124"/>
      <c r="H164" s="124">
        <v>0</v>
      </c>
      <c r="I164" s="124"/>
      <c r="J164" s="124">
        <v>0</v>
      </c>
      <c r="K164" s="124"/>
      <c r="L164" s="124">
        <v>71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69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16</v>
      </c>
      <c r="E167" s="127"/>
      <c r="F167" s="127">
        <f t="shared" ref="F167" si="6">SUM(F161:G166)</f>
        <v>1</v>
      </c>
      <c r="G167" s="127"/>
      <c r="H167" s="127">
        <f t="shared" ref="H167" si="7">SUM(H161:I166)</f>
        <v>1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352</v>
      </c>
      <c r="M167" s="127"/>
      <c r="N167" s="127">
        <f t="shared" ref="N167" si="10">SUM(N161:O166)</f>
        <v>10</v>
      </c>
      <c r="O167" s="127"/>
      <c r="P167" s="127">
        <f t="shared" ref="P167" si="11">SUM(P161:Q166)</f>
        <v>1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28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1</v>
      </c>
      <c r="G169" s="124"/>
      <c r="H169" s="124">
        <v>0</v>
      </c>
      <c r="I169" s="124"/>
      <c r="J169" s="124">
        <v>0</v>
      </c>
      <c r="K169" s="124"/>
      <c r="L169" s="124">
        <v>21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1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49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38</v>
      </c>
      <c r="E171" s="130"/>
      <c r="F171" s="130">
        <f t="shared" ref="F171" si="18">SUM(F160,F167,F170)</f>
        <v>8</v>
      </c>
      <c r="G171" s="130"/>
      <c r="H171" s="130">
        <f t="shared" ref="H171" si="19">SUM(H160,H167,H170)</f>
        <v>6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813</v>
      </c>
      <c r="M171" s="130"/>
      <c r="N171" s="130">
        <f t="shared" ref="N171" si="22">SUM(N160,N167,N170)</f>
        <v>111</v>
      </c>
      <c r="O171" s="130"/>
      <c r="P171" s="130">
        <f t="shared" ref="P171" si="23">SUM(P160,P167,P170)</f>
        <v>6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4</v>
      </c>
      <c r="K180" s="39"/>
      <c r="L180" s="39"/>
      <c r="M180" s="40"/>
      <c r="N180" s="38">
        <v>4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6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10</v>
      </c>
      <c r="K186" s="42"/>
      <c r="L186" s="42"/>
      <c r="M186" s="43"/>
      <c r="N186" s="41">
        <f>SUM(N176:Q185)</f>
        <v>4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/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4</v>
      </c>
      <c r="E199" s="25">
        <v>4</v>
      </c>
      <c r="F199" s="25">
        <v>0</v>
      </c>
      <c r="G199" s="24">
        <f t="shared" si="25"/>
        <v>40</v>
      </c>
      <c r="H199" s="25">
        <v>40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1</v>
      </c>
      <c r="E204" s="25">
        <v>1</v>
      </c>
      <c r="F204" s="25">
        <v>0</v>
      </c>
      <c r="G204" s="24">
        <f t="shared" si="30"/>
        <v>1</v>
      </c>
      <c r="H204" s="25">
        <v>1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2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Ефремова</cp:lastModifiedBy>
  <cp:lastPrinted>2016-04-16T16:58:13Z</cp:lastPrinted>
  <dcterms:created xsi:type="dcterms:W3CDTF">2016-04-14T14:10:28Z</dcterms:created>
  <dcterms:modified xsi:type="dcterms:W3CDTF">2016-09-21T08:05:43Z</dcterms:modified>
</cp:coreProperties>
</file>